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5A0523C4-6562-4A4D-A8EA-4E1C5EFF91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3" i="1" l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S560" i="1"/>
  <c r="R560" i="1"/>
  <c r="L560" i="1"/>
  <c r="K560" i="1"/>
  <c r="E560" i="1"/>
  <c r="D560" i="1"/>
  <c r="AA560" i="1" l="1"/>
  <c r="F560" i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566" i="1" l="1"/>
  <c r="T566" i="1"/>
  <c r="AA566" i="1"/>
  <c r="M419" i="1"/>
  <c r="T160" i="1"/>
  <c r="AA19" i="1"/>
  <c r="T161" i="1"/>
  <c r="T153" i="1"/>
  <c r="AA159" i="1"/>
  <c r="T121" i="1"/>
  <c r="M70" i="1"/>
  <c r="AA63" i="1"/>
  <c r="F432" i="1"/>
  <c r="M26" i="1"/>
  <c r="F400" i="1"/>
  <c r="F566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<sst xmlns="http://schemas.openxmlformats.org/spreadsheetml/2006/main" count="44" uniqueCount="15">
  <si>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</si>
  <si>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</si>
  <si>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</si>
  <si>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</si>
  <si>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</si>
  <si>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</si>
  <si>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</si>
  <si>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</si>
  <si>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</si>
  <si>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</si>
  <si>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</si>
  <si>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</si>
  <si>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</si>
  <si>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</si>
  <si>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16th July 2021 to 15th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</si>
</sst>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9"/>
  <sheetViews>
    <sheetView showGridLines="0" tabSelected="1" topLeftCell="N1" workbookViewId="0">
      <pane ySplit="2" topLeftCell="A559" activePane="bottomLeft" state="frozen"/>
      <selection pane="bottomLeft" activeCell="P563" sqref="P563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3" t="s">
        <v>3</v>
      </c>
      <c r="B1" s="34" t="s">
        <v>2</v>
      </c>
      <c r="C1" s="34"/>
      <c r="D1" s="34" t="s">
        <v>0</v>
      </c>
      <c r="E1" s="34"/>
      <c r="F1" s="35" t="s">
        <v>1</v>
      </c>
      <c r="H1" s="33" t="s">
        <v>3</v>
      </c>
      <c r="I1" s="34" t="s">
        <v>2</v>
      </c>
      <c r="J1" s="34"/>
      <c r="K1" s="34" t="s">
        <v>0</v>
      </c>
      <c r="L1" s="34"/>
      <c r="M1" s="35" t="s">
        <v>1</v>
      </c>
      <c r="O1" s="33" t="s">
        <v>3</v>
      </c>
      <c r="P1" s="34" t="s">
        <v>2</v>
      </c>
      <c r="Q1" s="34"/>
      <c r="R1" s="34" t="s">
        <v>0</v>
      </c>
      <c r="S1" s="34"/>
      <c r="T1" s="35" t="s">
        <v>1</v>
      </c>
      <c r="V1" s="33" t="s">
        <v>3</v>
      </c>
      <c r="W1" s="34" t="s">
        <v>2</v>
      </c>
      <c r="X1" s="34"/>
      <c r="Y1" s="34" t="s">
        <v>0</v>
      </c>
      <c r="Z1" s="34"/>
      <c r="AA1" s="35" t="s">
        <v>1</v>
      </c>
    </row>
    <row r="2" spans="1:27" ht="57.5" x14ac:dyDescent="0.35">
      <c r="A2" s="33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5"/>
      <c r="H2" s="33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5"/>
      <c r="O2" s="33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5"/>
      <c r="V2" s="33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5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6"/>
      <c r="B564" s="28"/>
      <c r="C564" s="29"/>
      <c r="D564" s="30"/>
      <c r="E564" s="30"/>
      <c r="F564" s="31"/>
      <c r="G564" s="25"/>
      <c r="H564" s="26"/>
      <c r="I564" s="28"/>
      <c r="J564" s="29"/>
      <c r="K564" s="30"/>
      <c r="L564" s="30"/>
      <c r="M564" s="31"/>
      <c r="N564" s="25"/>
      <c r="O564" s="26"/>
      <c r="P564" s="28"/>
      <c r="Q564" s="29"/>
      <c r="R564" s="30"/>
      <c r="S564" s="30"/>
      <c r="T564" s="31"/>
      <c r="U564" s="25"/>
      <c r="V564" s="26"/>
      <c r="W564" s="32"/>
      <c r="X564" s="29"/>
      <c r="Y564" s="30"/>
      <c r="Z564" s="30"/>
      <c r="AA564" s="31"/>
    </row>
    <row r="566" spans="1:27" ht="29" x14ac:dyDescent="0.35">
      <c r="A566" s="14" t="s">
        <v>6</v>
      </c>
      <c r="B566" s="15" t="s">
        <v>7</v>
      </c>
      <c r="C566" s="16" t="s">
        <v>14</v>
      </c>
      <c r="D566" s="17"/>
      <c r="E566" s="18"/>
      <c r="F566" s="19">
        <f>STDEVP(F316:F563)*SQRT(250)</f>
        <v>1.0018977603535703E-3</v>
      </c>
      <c r="H566" s="14" t="s">
        <v>6</v>
      </c>
      <c r="I566" s="15" t="s">
        <v>7</v>
      </c>
      <c r="J566" s="16" t="s">
        <v>14</v>
      </c>
      <c r="K566" s="17"/>
      <c r="L566" s="18"/>
      <c r="M566" s="19">
        <f>STDEVP(M316:M563)*SQRT(250)</f>
        <v>1.0408603212270322E-3</v>
      </c>
      <c r="O566" s="14" t="s">
        <v>6</v>
      </c>
      <c r="P566" s="15" t="s">
        <v>7</v>
      </c>
      <c r="Q566" s="16" t="s">
        <v>14</v>
      </c>
      <c r="R566" s="17"/>
      <c r="S566" s="18"/>
      <c r="T566" s="19">
        <f>STDEVP(T316:T563)*SQRT(250)</f>
        <v>1.5724308215232807E-3</v>
      </c>
      <c r="V566" s="14" t="s">
        <v>6</v>
      </c>
      <c r="W566" s="15" t="s">
        <v>7</v>
      </c>
      <c r="X566" s="16" t="s">
        <v>14</v>
      </c>
      <c r="Y566" s="17"/>
      <c r="Z566" s="18"/>
      <c r="AA566" s="19">
        <f>STDEVP(AA316:AA563)*SQRT(250)</f>
        <v>1.5245970810244547E-3</v>
      </c>
    </row>
    <row r="568" spans="1:27" x14ac:dyDescent="0.35">
      <c r="A568" t="s">
        <v>8</v>
      </c>
      <c r="H568" t="s">
        <v>8</v>
      </c>
      <c r="O568" t="s">
        <v>8</v>
      </c>
      <c r="V568" t="s">
        <v>8</v>
      </c>
    </row>
    <row r="569" spans="1:27" x14ac:dyDescent="0.35">
      <c r="A569" t="s">
        <v>9</v>
      </c>
      <c r="H569" t="s">
        <v>9</v>
      </c>
      <c r="O569" t="s">
        <v>9</v>
      </c>
      <c r="V569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2022-07-18T04:42:17Z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